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各类奖学金\国家奖学金\2023国奖\初评\"/>
    </mc:Choice>
  </mc:AlternateContent>
  <xr:revisionPtr revIDLastSave="0" documentId="13_ncr:1_{5DB4CC23-0F25-4A32-B10A-9FE2DD17D7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博士" sheetId="1" r:id="rId1"/>
    <sheet name="硕士" sheetId="3" r:id="rId2"/>
  </sheets>
  <calcPr calcId="181029"/>
</workbook>
</file>

<file path=xl/calcChain.xml><?xml version="1.0" encoding="utf-8"?>
<calcChain xmlns="http://schemas.openxmlformats.org/spreadsheetml/2006/main">
  <c r="J6" i="1" l="1"/>
  <c r="J10" i="1"/>
  <c r="J11" i="1"/>
  <c r="J4" i="1"/>
  <c r="J14" i="1"/>
  <c r="J5" i="1"/>
  <c r="J8" i="1"/>
  <c r="J7" i="1"/>
  <c r="J12" i="1"/>
  <c r="J9" i="1"/>
  <c r="J13" i="1"/>
  <c r="J3" i="1"/>
  <c r="J9" i="3"/>
  <c r="J15" i="3"/>
  <c r="J10" i="3"/>
  <c r="J8" i="3"/>
  <c r="J4" i="3"/>
  <c r="J14" i="3"/>
  <c r="J3" i="3"/>
  <c r="J13" i="3"/>
  <c r="J5" i="3"/>
  <c r="J6" i="3"/>
  <c r="J11" i="3"/>
  <c r="J12" i="3"/>
  <c r="J7" i="3"/>
</calcChain>
</file>

<file path=xl/sharedStrings.xml><?xml version="1.0" encoding="utf-8"?>
<sst xmlns="http://schemas.openxmlformats.org/spreadsheetml/2006/main" count="81" uniqueCount="61">
  <si>
    <t>序号</t>
  </si>
  <si>
    <r>
      <rPr>
        <b/>
        <sz val="11"/>
        <color theme="1"/>
        <rFont val="宋体"/>
        <charset val="134"/>
        <scheme val="minor"/>
      </rPr>
      <t>姓名</t>
    </r>
  </si>
  <si>
    <r>
      <rPr>
        <b/>
        <sz val="11"/>
        <color theme="1"/>
        <rFont val="宋体"/>
        <charset val="134"/>
        <scheme val="minor"/>
      </rPr>
      <t>年级</t>
    </r>
  </si>
  <si>
    <r>
      <rPr>
        <b/>
        <sz val="11"/>
        <color theme="1"/>
        <rFont val="宋体"/>
        <charset val="134"/>
        <scheme val="minor"/>
      </rPr>
      <t>专业</t>
    </r>
  </si>
  <si>
    <r>
      <rPr>
        <b/>
        <sz val="12"/>
        <color theme="1"/>
        <rFont val="Times New Roman"/>
        <family val="1"/>
      </rPr>
      <t>A</t>
    </r>
    <r>
      <rPr>
        <b/>
        <sz val="11"/>
        <color theme="1"/>
        <rFont val="宋体"/>
        <charset val="134"/>
        <scheme val="minor"/>
      </rPr>
      <t>思想政治表现（</t>
    </r>
    <r>
      <rPr>
        <b/>
        <sz val="11"/>
        <color theme="1"/>
        <rFont val="宋体"/>
        <charset val="134"/>
        <scheme val="minor"/>
      </rPr>
      <t>10%</t>
    </r>
    <r>
      <rPr>
        <b/>
        <sz val="11"/>
        <color theme="1"/>
        <rFont val="宋体"/>
        <charset val="134"/>
        <scheme val="minor"/>
      </rPr>
      <t>）</t>
    </r>
  </si>
  <si>
    <r>
      <rPr>
        <b/>
        <sz val="12"/>
        <color theme="1"/>
        <rFont val="Times New Roman"/>
        <family val="1"/>
      </rPr>
      <t>C</t>
    </r>
    <r>
      <rPr>
        <b/>
        <sz val="11"/>
        <color theme="1"/>
        <rFont val="宋体"/>
        <charset val="134"/>
        <scheme val="minor"/>
      </rPr>
      <t>社会活动（</t>
    </r>
    <r>
      <rPr>
        <b/>
        <sz val="11"/>
        <color theme="1"/>
        <rFont val="宋体"/>
        <charset val="134"/>
        <scheme val="minor"/>
      </rPr>
      <t>15%</t>
    </r>
    <r>
      <rPr>
        <b/>
        <sz val="11"/>
        <color theme="1"/>
        <rFont val="宋体"/>
        <charset val="134"/>
        <scheme val="minor"/>
      </rPr>
      <t>）</t>
    </r>
  </si>
  <si>
    <r>
      <rPr>
        <b/>
        <sz val="12"/>
        <color theme="1"/>
        <rFont val="Times New Roman"/>
        <family val="1"/>
      </rPr>
      <t>D</t>
    </r>
    <r>
      <rPr>
        <b/>
        <sz val="11"/>
        <color theme="1"/>
        <rFont val="宋体"/>
        <charset val="134"/>
        <scheme val="minor"/>
      </rPr>
      <t>文体活动（</t>
    </r>
    <r>
      <rPr>
        <b/>
        <sz val="11"/>
        <color theme="1"/>
        <rFont val="宋体"/>
        <charset val="134"/>
        <scheme val="minor"/>
      </rPr>
      <t>5%</t>
    </r>
    <r>
      <rPr>
        <b/>
        <sz val="11"/>
        <color theme="1"/>
        <rFont val="宋体"/>
        <charset val="134"/>
        <scheme val="minor"/>
      </rPr>
      <t>）</t>
    </r>
  </si>
  <si>
    <r>
      <rPr>
        <b/>
        <sz val="11"/>
        <color theme="1"/>
        <rFont val="宋体"/>
        <charset val="134"/>
        <scheme val="minor"/>
      </rPr>
      <t>初评总分</t>
    </r>
  </si>
  <si>
    <t>电子商务</t>
  </si>
  <si>
    <t>图书馆学</t>
  </si>
  <si>
    <t>情报学</t>
  </si>
  <si>
    <t>数据科学</t>
  </si>
  <si>
    <t>2021</t>
  </si>
  <si>
    <t>出版发行学</t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</si>
  <si>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</si>
  <si>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年级</t>
    </r>
  </si>
  <si>
    <r>
      <rPr>
        <b/>
        <sz val="12"/>
        <color theme="1"/>
        <rFont val="宋体"/>
        <charset val="134"/>
      </rPr>
      <t>专业</t>
    </r>
  </si>
  <si>
    <r>
      <rPr>
        <b/>
        <sz val="12"/>
        <color theme="1"/>
        <rFont val="Times New Roman"/>
        <family val="1"/>
      </rPr>
      <t>A</t>
    </r>
    <r>
      <rPr>
        <b/>
        <sz val="12"/>
        <color theme="1"/>
        <rFont val="宋体"/>
        <charset val="134"/>
      </rPr>
      <t>思想政治表现（</t>
    </r>
    <r>
      <rPr>
        <b/>
        <sz val="12"/>
        <color theme="1"/>
        <rFont val="Times New Roman"/>
        <family val="1"/>
      </rPr>
      <t>15%</t>
    </r>
    <r>
      <rPr>
        <b/>
        <sz val="12"/>
        <color theme="1"/>
        <rFont val="宋体"/>
        <charset val="134"/>
      </rPr>
      <t>）</t>
    </r>
  </si>
  <si>
    <r>
      <rPr>
        <b/>
        <sz val="12"/>
        <color theme="1"/>
        <rFont val="Times New Roman"/>
        <family val="1"/>
      </rPr>
      <t>B</t>
    </r>
    <r>
      <rPr>
        <b/>
        <sz val="12"/>
        <color theme="1"/>
        <rFont val="宋体"/>
        <charset val="134"/>
      </rPr>
      <t>科学研究（</t>
    </r>
    <r>
      <rPr>
        <b/>
        <sz val="12"/>
        <color theme="1"/>
        <rFont val="Times New Roman"/>
        <family val="1"/>
      </rPr>
      <t>40%</t>
    </r>
    <r>
      <rPr>
        <b/>
        <sz val="12"/>
        <color theme="1"/>
        <rFont val="宋体"/>
        <charset val="134"/>
      </rPr>
      <t>）</t>
    </r>
  </si>
  <si>
    <r>
      <rPr>
        <b/>
        <sz val="12"/>
        <color theme="1"/>
        <rFont val="Times New Roman"/>
        <family val="1"/>
      </rPr>
      <t>C</t>
    </r>
    <r>
      <rPr>
        <b/>
        <sz val="12"/>
        <color theme="1"/>
        <rFont val="宋体"/>
        <charset val="134"/>
      </rPr>
      <t>社会活动（</t>
    </r>
    <r>
      <rPr>
        <b/>
        <sz val="12"/>
        <color theme="1"/>
        <rFont val="Times New Roman"/>
        <family val="1"/>
      </rPr>
      <t>20%</t>
    </r>
    <r>
      <rPr>
        <b/>
        <sz val="12"/>
        <color theme="1"/>
        <rFont val="宋体"/>
        <charset val="134"/>
      </rPr>
      <t>）</t>
    </r>
  </si>
  <si>
    <r>
      <rPr>
        <b/>
        <sz val="12"/>
        <color theme="1"/>
        <rFont val="Times New Roman"/>
        <family val="1"/>
      </rPr>
      <t>D</t>
    </r>
    <r>
      <rPr>
        <b/>
        <sz val="12"/>
        <color theme="1"/>
        <rFont val="宋体"/>
        <charset val="134"/>
      </rPr>
      <t>文体活动（</t>
    </r>
    <r>
      <rPr>
        <b/>
        <sz val="12"/>
        <color theme="1"/>
        <rFont val="Times New Roman"/>
        <family val="1"/>
      </rPr>
      <t>10%</t>
    </r>
    <r>
      <rPr>
        <b/>
        <sz val="12"/>
        <color theme="1"/>
        <rFont val="宋体"/>
        <charset val="134"/>
      </rPr>
      <t>）</t>
    </r>
  </si>
  <si>
    <r>
      <rPr>
        <b/>
        <sz val="12"/>
        <color theme="1"/>
        <rFont val="Times New Roman"/>
        <family val="1"/>
      </rPr>
      <t>E</t>
    </r>
    <r>
      <rPr>
        <b/>
        <sz val="12"/>
        <color theme="1"/>
        <rFont val="宋体"/>
        <charset val="134"/>
      </rPr>
      <t>社会工作（</t>
    </r>
    <r>
      <rPr>
        <b/>
        <sz val="12"/>
        <color theme="1"/>
        <rFont val="Times New Roman"/>
        <family val="1"/>
      </rPr>
      <t>15%</t>
    </r>
    <r>
      <rPr>
        <b/>
        <sz val="12"/>
        <color theme="1"/>
        <rFont val="宋体"/>
        <charset val="134"/>
      </rPr>
      <t>）</t>
    </r>
  </si>
  <si>
    <r>
      <rPr>
        <b/>
        <sz val="12"/>
        <color theme="1"/>
        <rFont val="宋体"/>
        <charset val="134"/>
      </rPr>
      <t>初评总分</t>
    </r>
  </si>
  <si>
    <t>管理科学与工程</t>
  </si>
  <si>
    <t>保密管理</t>
  </si>
  <si>
    <t>贾哲宇</t>
  </si>
  <si>
    <t>冯薇</t>
  </si>
  <si>
    <t>潘沛</t>
  </si>
  <si>
    <t>张硕果</t>
  </si>
  <si>
    <t>朱传宇</t>
  </si>
  <si>
    <t>王舒灏</t>
    <phoneticPr fontId="10" type="noConversion"/>
  </si>
  <si>
    <t>曹喆</t>
    <phoneticPr fontId="10" type="noConversion"/>
  </si>
  <si>
    <t>张雪</t>
  </si>
  <si>
    <t>叶均玲</t>
    <phoneticPr fontId="10" type="noConversion"/>
  </si>
  <si>
    <t>黄茜</t>
    <phoneticPr fontId="10" type="noConversion"/>
  </si>
  <si>
    <t>王浩伟</t>
    <phoneticPr fontId="10" type="noConversion"/>
  </si>
  <si>
    <t>杨昕奕</t>
    <phoneticPr fontId="10" type="noConversion"/>
  </si>
  <si>
    <t>谢蕾</t>
    <phoneticPr fontId="10" type="noConversion"/>
  </si>
  <si>
    <t>电子商务专业</t>
  </si>
  <si>
    <t>朱伟杰</t>
    <phoneticPr fontId="9" type="noConversion"/>
  </si>
  <si>
    <t>张娜</t>
    <phoneticPr fontId="9" type="noConversion"/>
  </si>
  <si>
    <t>李旺</t>
    <phoneticPr fontId="9" type="noConversion"/>
  </si>
  <si>
    <t>王丹丹</t>
    <phoneticPr fontId="9" type="noConversion"/>
  </si>
  <si>
    <t>倪珍妮</t>
    <phoneticPr fontId="9" type="noConversion"/>
  </si>
  <si>
    <t>虞逸飞</t>
    <phoneticPr fontId="9" type="noConversion"/>
  </si>
  <si>
    <t>钱倩文</t>
    <phoneticPr fontId="9" type="noConversion"/>
  </si>
  <si>
    <t>刘妍</t>
    <phoneticPr fontId="9" type="noConversion"/>
  </si>
  <si>
    <t>孙守强</t>
    <phoneticPr fontId="9" type="noConversion"/>
  </si>
  <si>
    <t>陈苗苗</t>
    <phoneticPr fontId="9" type="noConversion"/>
  </si>
  <si>
    <t>傅诗婷</t>
    <phoneticPr fontId="9" type="noConversion"/>
  </si>
  <si>
    <t>陈浩东</t>
    <phoneticPr fontId="9" type="noConversion"/>
  </si>
  <si>
    <t>刘叶萍</t>
    <phoneticPr fontId="9" type="noConversion"/>
  </si>
  <si>
    <t>贺晓阳</t>
    <phoneticPr fontId="9" type="noConversion"/>
  </si>
  <si>
    <r>
      <t>B</t>
    </r>
    <r>
      <rPr>
        <b/>
        <sz val="11"/>
        <color theme="1"/>
        <rFont val="宋体"/>
        <charset val="134"/>
        <scheme val="minor"/>
      </rPr>
      <t>科学研究（</t>
    </r>
    <r>
      <rPr>
        <b/>
        <sz val="11"/>
        <color theme="1"/>
        <rFont val="宋体"/>
        <family val="1"/>
        <scheme val="minor"/>
      </rPr>
      <t>60</t>
    </r>
    <r>
      <rPr>
        <b/>
        <sz val="11"/>
        <color theme="1"/>
        <rFont val="宋体"/>
        <charset val="134"/>
        <scheme val="minor"/>
      </rPr>
      <t>%）</t>
    </r>
    <phoneticPr fontId="9" type="noConversion"/>
  </si>
  <si>
    <r>
      <t>E</t>
    </r>
    <r>
      <rPr>
        <b/>
        <sz val="11"/>
        <color theme="1"/>
        <rFont val="宋体"/>
        <charset val="134"/>
        <scheme val="minor"/>
      </rPr>
      <t>社会工作（1</t>
    </r>
    <r>
      <rPr>
        <b/>
        <sz val="11"/>
        <color theme="1"/>
        <rFont val="宋体"/>
        <family val="3"/>
        <charset val="134"/>
        <scheme val="minor"/>
      </rPr>
      <t>0</t>
    </r>
    <r>
      <rPr>
        <b/>
        <sz val="11"/>
        <color theme="1"/>
        <rFont val="宋体"/>
        <charset val="134"/>
        <scheme val="minor"/>
      </rPr>
      <t>%）</t>
    </r>
    <phoneticPr fontId="9" type="noConversion"/>
  </si>
  <si>
    <t>备注</t>
    <phoneticPr fontId="9" type="noConversion"/>
  </si>
  <si>
    <t>2023年信息管理学院研究生国家奖学金初审计分排名表（博士）</t>
    <phoneticPr fontId="9" type="noConversion"/>
  </si>
  <si>
    <t>2023年信息管理学院研究生国家奖学金初审计分排名表（硕士）</t>
    <phoneticPr fontId="9" type="noConversion"/>
  </si>
  <si>
    <t>第十九届中国研究生数学建模竞赛一等奖</t>
    <phoneticPr fontId="9" type="noConversion"/>
  </si>
  <si>
    <t>电子商务</t>
    <phoneticPr fontId="9" type="noConversion"/>
  </si>
  <si>
    <t>情报学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</si>
</sst>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黑体"/>
      <charset val="134"/>
    </font>
    <font>
      <sz val="11"/>
      <color theme="1"/>
      <name val="Times New Roman"/>
      <family val="1"/>
    </font>
    <font>
      <b/>
      <sz val="11"/>
      <color theme="1"/>
      <name val="宋体"/>
      <charset val="134"/>
    </font>
    <font>
      <b/>
      <sz val="12"/>
      <color theme="1"/>
      <name val="Times New Roman"/>
      <family val="1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family val="3"/>
      <charset val="134"/>
    </font>
    <font>
      <b/>
      <sz val="11"/>
      <color theme="1"/>
      <name val="宋体"/>
      <family val="1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H10" sqref="H10"/>
    </sheetView>
  </sheetViews>
  <sheetFormatPr defaultColWidth="8.625" defaultRowHeight="13.5" x14ac:dyDescent="0.15"/>
  <cols>
    <col min="1" max="1" width="7" customWidth="1"/>
    <col min="2" max="2" width="9.625" customWidth="1"/>
    <col min="3" max="3" width="7.875" customWidth="1"/>
    <col min="4" max="4" width="16.125" customWidth="1"/>
    <col min="5" max="5" width="15.125" customWidth="1"/>
    <col min="6" max="6" width="14.5" customWidth="1"/>
    <col min="7" max="7" width="14.125" customWidth="1"/>
    <col min="8" max="8" width="13.125" customWidth="1"/>
    <col min="9" max="9" width="13" customWidth="1"/>
    <col min="10" max="10" width="11.875" customWidth="1"/>
    <col min="11" max="11" width="20.5" customWidth="1"/>
  </cols>
  <sheetData>
    <row r="1" spans="1:11" s="3" customFormat="1" ht="42.75" customHeight="1" x14ac:dyDescent="0.25">
      <c r="A1" s="17" t="s">
        <v>56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4" customFormat="1" ht="48.75" customHeight="1" x14ac:dyDescent="0.1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53</v>
      </c>
      <c r="G2" s="7" t="s">
        <v>5</v>
      </c>
      <c r="H2" s="7" t="s">
        <v>6</v>
      </c>
      <c r="I2" s="7" t="s">
        <v>54</v>
      </c>
      <c r="J2" s="12" t="s">
        <v>7</v>
      </c>
      <c r="K2" s="14" t="s">
        <v>55</v>
      </c>
    </row>
    <row r="3" spans="1:11" s="11" customFormat="1" ht="24" customHeight="1" x14ac:dyDescent="0.15">
      <c r="A3" s="2">
        <v>1</v>
      </c>
      <c r="B3" s="10" t="s">
        <v>39</v>
      </c>
      <c r="C3" s="2">
        <v>2021</v>
      </c>
      <c r="D3" s="1" t="s">
        <v>10</v>
      </c>
      <c r="E3" s="2">
        <v>0</v>
      </c>
      <c r="F3" s="2">
        <v>228</v>
      </c>
      <c r="G3" s="2">
        <v>25</v>
      </c>
      <c r="H3" s="2">
        <v>0</v>
      </c>
      <c r="I3" s="2">
        <v>6</v>
      </c>
      <c r="J3" s="13">
        <f t="shared" ref="J3:J14" si="0">E3*0.1+F3*0.6+G3*0.15+H3*0.5+I3*0.1</f>
        <v>141.14999999999998</v>
      </c>
      <c r="K3" s="15"/>
    </row>
    <row r="4" spans="1:11" s="11" customFormat="1" ht="24" customHeight="1" x14ac:dyDescent="0.15">
      <c r="A4" s="2">
        <v>2</v>
      </c>
      <c r="B4" s="10" t="s">
        <v>43</v>
      </c>
      <c r="C4" s="2">
        <v>2021</v>
      </c>
      <c r="D4" s="1" t="s">
        <v>11</v>
      </c>
      <c r="E4" s="2">
        <v>0</v>
      </c>
      <c r="F4" s="2">
        <v>183</v>
      </c>
      <c r="G4" s="2">
        <v>4</v>
      </c>
      <c r="H4" s="2">
        <v>0</v>
      </c>
      <c r="I4" s="2">
        <v>2</v>
      </c>
      <c r="J4" s="13">
        <f t="shared" si="0"/>
        <v>110.6</v>
      </c>
      <c r="K4" s="15"/>
    </row>
    <row r="5" spans="1:11" s="11" customFormat="1" ht="24" customHeight="1" x14ac:dyDescent="0.15">
      <c r="A5" s="2">
        <v>3</v>
      </c>
      <c r="B5" s="10" t="s">
        <v>45</v>
      </c>
      <c r="C5" s="2">
        <v>2023</v>
      </c>
      <c r="D5" s="1" t="s">
        <v>10</v>
      </c>
      <c r="E5" s="2">
        <v>0</v>
      </c>
      <c r="F5" s="2">
        <v>140</v>
      </c>
      <c r="G5" s="2">
        <v>10</v>
      </c>
      <c r="H5" s="2">
        <v>0</v>
      </c>
      <c r="I5" s="2">
        <v>9</v>
      </c>
      <c r="J5" s="13">
        <f t="shared" si="0"/>
        <v>86.4</v>
      </c>
      <c r="K5" s="15"/>
    </row>
    <row r="6" spans="1:11" s="11" customFormat="1" ht="24" customHeight="1" x14ac:dyDescent="0.15">
      <c r="A6" s="2">
        <v>4</v>
      </c>
      <c r="B6" s="10" t="s">
        <v>40</v>
      </c>
      <c r="C6" s="2">
        <v>2021</v>
      </c>
      <c r="D6" s="1" t="s">
        <v>13</v>
      </c>
      <c r="E6" s="2">
        <v>0</v>
      </c>
      <c r="F6" s="2">
        <v>140</v>
      </c>
      <c r="G6" s="2">
        <v>0</v>
      </c>
      <c r="H6" s="2">
        <v>0</v>
      </c>
      <c r="I6" s="2">
        <v>0</v>
      </c>
      <c r="J6" s="13">
        <f t="shared" si="0"/>
        <v>84</v>
      </c>
      <c r="K6" s="15"/>
    </row>
    <row r="7" spans="1:11" s="11" customFormat="1" ht="24" customHeight="1" x14ac:dyDescent="0.15">
      <c r="A7" s="2">
        <v>5</v>
      </c>
      <c r="B7" s="10" t="s">
        <v>49</v>
      </c>
      <c r="C7" s="2">
        <v>2021</v>
      </c>
      <c r="D7" s="1" t="s">
        <v>10</v>
      </c>
      <c r="E7" s="2">
        <v>0</v>
      </c>
      <c r="F7" s="2">
        <v>135</v>
      </c>
      <c r="G7" s="2">
        <v>8</v>
      </c>
      <c r="H7" s="2">
        <v>0</v>
      </c>
      <c r="I7" s="2">
        <v>0</v>
      </c>
      <c r="J7" s="13">
        <f t="shared" si="0"/>
        <v>82.2</v>
      </c>
      <c r="K7" s="15"/>
    </row>
    <row r="8" spans="1:11" s="11" customFormat="1" ht="24" customHeight="1" x14ac:dyDescent="0.15">
      <c r="A8" s="2">
        <v>6</v>
      </c>
      <c r="B8" s="10" t="s">
        <v>46</v>
      </c>
      <c r="C8" s="2">
        <v>2021</v>
      </c>
      <c r="D8" s="1" t="s">
        <v>11</v>
      </c>
      <c r="E8" s="2">
        <v>0</v>
      </c>
      <c r="F8" s="2">
        <v>130</v>
      </c>
      <c r="G8" s="2">
        <v>0</v>
      </c>
      <c r="H8" s="2">
        <v>0</v>
      </c>
      <c r="I8" s="2">
        <v>0</v>
      </c>
      <c r="J8" s="13">
        <f t="shared" si="0"/>
        <v>78</v>
      </c>
      <c r="K8" s="15"/>
    </row>
    <row r="9" spans="1:11" s="11" customFormat="1" ht="24" customHeight="1" x14ac:dyDescent="0.15">
      <c r="A9" s="2">
        <v>7</v>
      </c>
      <c r="B9" s="10" t="s">
        <v>51</v>
      </c>
      <c r="C9" s="2" t="s">
        <v>12</v>
      </c>
      <c r="D9" s="1" t="s">
        <v>13</v>
      </c>
      <c r="E9" s="2">
        <v>0</v>
      </c>
      <c r="F9" s="2">
        <v>120</v>
      </c>
      <c r="G9" s="2">
        <v>24</v>
      </c>
      <c r="H9" s="2">
        <v>0</v>
      </c>
      <c r="I9" s="2">
        <v>9</v>
      </c>
      <c r="J9" s="13">
        <f t="shared" si="0"/>
        <v>76.5</v>
      </c>
      <c r="K9" s="15"/>
    </row>
    <row r="10" spans="1:11" s="11" customFormat="1" ht="24" customHeight="1" x14ac:dyDescent="0.15">
      <c r="A10" s="2">
        <v>8</v>
      </c>
      <c r="B10" s="10" t="s">
        <v>41</v>
      </c>
      <c r="C10" s="2">
        <v>2022</v>
      </c>
      <c r="D10" s="1" t="s">
        <v>11</v>
      </c>
      <c r="E10" s="2">
        <v>0</v>
      </c>
      <c r="F10" s="2">
        <v>105</v>
      </c>
      <c r="G10" s="2">
        <v>0</v>
      </c>
      <c r="H10" s="2">
        <v>0</v>
      </c>
      <c r="I10" s="2">
        <v>0</v>
      </c>
      <c r="J10" s="13">
        <f t="shared" si="0"/>
        <v>63</v>
      </c>
      <c r="K10" s="15"/>
    </row>
    <row r="11" spans="1:11" s="11" customFormat="1" ht="24" customHeight="1" x14ac:dyDescent="0.15">
      <c r="A11" s="2">
        <v>9</v>
      </c>
      <c r="B11" s="10" t="s">
        <v>42</v>
      </c>
      <c r="C11" s="2">
        <v>2021</v>
      </c>
      <c r="D11" s="1" t="s">
        <v>23</v>
      </c>
      <c r="E11" s="2">
        <v>0</v>
      </c>
      <c r="F11" s="2">
        <v>105</v>
      </c>
      <c r="G11" s="2">
        <v>0</v>
      </c>
      <c r="H11" s="2">
        <v>0</v>
      </c>
      <c r="I11" s="2">
        <v>0</v>
      </c>
      <c r="J11" s="13">
        <f t="shared" si="0"/>
        <v>63</v>
      </c>
      <c r="K11" s="15"/>
    </row>
    <row r="12" spans="1:11" s="11" customFormat="1" ht="24" customHeight="1" x14ac:dyDescent="0.15">
      <c r="A12" s="2">
        <v>10</v>
      </c>
      <c r="B12" s="10" t="s">
        <v>50</v>
      </c>
      <c r="C12" s="2">
        <v>2022</v>
      </c>
      <c r="D12" s="1" t="s">
        <v>10</v>
      </c>
      <c r="E12" s="2">
        <v>0</v>
      </c>
      <c r="F12" s="2">
        <v>100</v>
      </c>
      <c r="G12" s="2">
        <v>15</v>
      </c>
      <c r="H12" s="2">
        <v>0</v>
      </c>
      <c r="I12" s="2">
        <v>0</v>
      </c>
      <c r="J12" s="13">
        <f t="shared" si="0"/>
        <v>62.25</v>
      </c>
      <c r="K12" s="15"/>
    </row>
    <row r="13" spans="1:11" s="11" customFormat="1" ht="24" customHeight="1" x14ac:dyDescent="0.15">
      <c r="A13" s="2">
        <v>11</v>
      </c>
      <c r="B13" s="10" t="s">
        <v>52</v>
      </c>
      <c r="C13" s="2">
        <v>2023</v>
      </c>
      <c r="D13" s="1" t="s">
        <v>9</v>
      </c>
      <c r="E13" s="2">
        <v>0</v>
      </c>
      <c r="F13" s="2">
        <v>60</v>
      </c>
      <c r="G13" s="2">
        <v>8</v>
      </c>
      <c r="H13" s="2">
        <v>42</v>
      </c>
      <c r="I13" s="2">
        <v>24</v>
      </c>
      <c r="J13" s="13">
        <f t="shared" si="0"/>
        <v>60.6</v>
      </c>
      <c r="K13" s="15"/>
    </row>
    <row r="14" spans="1:11" s="11" customFormat="1" ht="24" customHeight="1" x14ac:dyDescent="0.15">
      <c r="A14" s="2">
        <v>12</v>
      </c>
      <c r="B14" s="10" t="s">
        <v>44</v>
      </c>
      <c r="C14" s="2">
        <v>2023</v>
      </c>
      <c r="D14" s="1" t="s">
        <v>10</v>
      </c>
      <c r="E14" s="2">
        <v>0</v>
      </c>
      <c r="F14" s="2">
        <v>95</v>
      </c>
      <c r="G14" s="2">
        <v>8</v>
      </c>
      <c r="H14" s="2">
        <v>0</v>
      </c>
      <c r="I14" s="2">
        <v>0</v>
      </c>
      <c r="J14" s="13">
        <f t="shared" si="0"/>
        <v>58.2</v>
      </c>
      <c r="K14" s="15"/>
    </row>
    <row r="15" spans="1:11" ht="21.75" customHeight="1" x14ac:dyDescent="0.15"/>
    <row r="16" spans="1:11" ht="28.5" x14ac:dyDescent="0.15">
      <c r="A16" s="2">
        <v>1</v>
      </c>
      <c r="B16" s="10" t="s">
        <v>48</v>
      </c>
      <c r="C16" s="2">
        <v>2021</v>
      </c>
      <c r="D16" s="10" t="s">
        <v>60</v>
      </c>
      <c r="E16" s="2"/>
      <c r="F16" s="2"/>
      <c r="G16" s="2"/>
      <c r="H16" s="2"/>
      <c r="I16" s="2"/>
      <c r="J16" s="13"/>
      <c r="K16" s="16" t="s">
        <v>58</v>
      </c>
    </row>
    <row r="17" spans="1:11" ht="28.5" x14ac:dyDescent="0.15">
      <c r="A17" s="2">
        <v>2</v>
      </c>
      <c r="B17" s="10" t="s">
        <v>47</v>
      </c>
      <c r="C17" s="2">
        <v>2021</v>
      </c>
      <c r="D17" s="10" t="s">
        <v>59</v>
      </c>
      <c r="E17" s="2"/>
      <c r="F17" s="2"/>
      <c r="G17" s="2"/>
      <c r="H17" s="2"/>
      <c r="I17" s="2"/>
      <c r="J17" s="13"/>
      <c r="K17" s="16" t="s">
        <v>58</v>
      </c>
    </row>
  </sheetData>
  <sheetProtection algorithmName="SHA-512" hashValue="0OVquilgoeLJOfTJQ/TJlkZxbTjURdmgb3FEHDncbr2iq65+FNoD2+GA5rBq4dPdh27ZJw8Z+UwghxLXYh67JQ==" saltValue="HPVBVJOmHx2EIi/CnY8Hsg==" spinCount="100000" sheet="1" objects="1" scenarios="1" selectLockedCells="1" selectUnlockedCells="1"/>
  <sortState xmlns:xlrd2="http://schemas.microsoft.com/office/spreadsheetml/2017/richdata2" ref="A3:J14">
    <sortCondition descending="1" ref="J3:J14"/>
  </sortState>
  <mergeCells count="1">
    <mergeCell ref="A1:K1"/>
  </mergeCells>
  <phoneticPr fontId="9" type="noConversion"/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workbookViewId="0">
      <selection activeCell="K7" sqref="K7"/>
    </sheetView>
  </sheetViews>
  <sheetFormatPr defaultColWidth="9" defaultRowHeight="13.5" x14ac:dyDescent="0.15"/>
  <cols>
    <col min="1" max="1" width="6.875" customWidth="1"/>
    <col min="2" max="2" width="9.625" customWidth="1"/>
    <col min="3" max="3" width="7.875" customWidth="1"/>
    <col min="4" max="4" width="15.125" customWidth="1"/>
    <col min="5" max="5" width="15" customWidth="1"/>
    <col min="6" max="6" width="16.5" customWidth="1"/>
    <col min="7" max="7" width="13" customWidth="1"/>
    <col min="8" max="8" width="12.625" customWidth="1"/>
    <col min="9" max="9" width="13" customWidth="1"/>
    <col min="10" max="10" width="14.875" customWidth="1"/>
    <col min="11" max="11" width="17" customWidth="1"/>
  </cols>
  <sheetData>
    <row r="1" spans="1:11" s="3" customFormat="1" ht="48" customHeight="1" x14ac:dyDescent="0.25">
      <c r="A1" s="17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4" customFormat="1" ht="48.75" customHeight="1" x14ac:dyDescent="0.15">
      <c r="A2" s="5" t="s">
        <v>0</v>
      </c>
      <c r="B2" s="6" t="s">
        <v>14</v>
      </c>
      <c r="C2" s="6" t="s">
        <v>15</v>
      </c>
      <c r="D2" s="6" t="s">
        <v>16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6" t="s">
        <v>22</v>
      </c>
    </row>
    <row r="3" spans="1:11" s="9" customFormat="1" ht="25.5" customHeight="1" x14ac:dyDescent="0.15">
      <c r="A3" s="2">
        <v>1</v>
      </c>
      <c r="B3" s="8" t="s">
        <v>26</v>
      </c>
      <c r="C3" s="8">
        <v>2022</v>
      </c>
      <c r="D3" s="8" t="s">
        <v>9</v>
      </c>
      <c r="E3" s="2">
        <v>0</v>
      </c>
      <c r="F3" s="2">
        <v>153.5</v>
      </c>
      <c r="G3" s="2">
        <v>63</v>
      </c>
      <c r="H3" s="2">
        <v>0</v>
      </c>
      <c r="I3" s="2">
        <v>82</v>
      </c>
      <c r="J3" s="2">
        <f t="shared" ref="J3:J15" si="0">E3*0.15+F3*0.4+G3*0.2+H3*0.1+I3*0.15</f>
        <v>86.3</v>
      </c>
    </row>
    <row r="4" spans="1:11" s="9" customFormat="1" ht="25.5" customHeight="1" x14ac:dyDescent="0.15">
      <c r="A4" s="2">
        <v>2</v>
      </c>
      <c r="B4" s="8" t="s">
        <v>25</v>
      </c>
      <c r="C4" s="8">
        <v>2021</v>
      </c>
      <c r="D4" s="8" t="s">
        <v>24</v>
      </c>
      <c r="E4" s="2">
        <v>0</v>
      </c>
      <c r="F4" s="2">
        <v>130</v>
      </c>
      <c r="G4" s="2">
        <v>107</v>
      </c>
      <c r="H4" s="2">
        <v>0</v>
      </c>
      <c r="I4" s="2">
        <v>28</v>
      </c>
      <c r="J4" s="2">
        <f t="shared" si="0"/>
        <v>77.600000000000009</v>
      </c>
    </row>
    <row r="5" spans="1:11" s="9" customFormat="1" ht="25.5" customHeight="1" x14ac:dyDescent="0.15">
      <c r="A5" s="2">
        <v>3</v>
      </c>
      <c r="B5" s="8" t="s">
        <v>34</v>
      </c>
      <c r="C5" s="8">
        <v>2022</v>
      </c>
      <c r="D5" s="8" t="s">
        <v>38</v>
      </c>
      <c r="E5" s="2">
        <v>30</v>
      </c>
      <c r="F5" s="2">
        <v>82.6</v>
      </c>
      <c r="G5" s="2">
        <v>54</v>
      </c>
      <c r="H5" s="2">
        <v>0</v>
      </c>
      <c r="I5" s="2">
        <v>25</v>
      </c>
      <c r="J5" s="2">
        <f t="shared" si="0"/>
        <v>52.09</v>
      </c>
    </row>
    <row r="6" spans="1:11" s="9" customFormat="1" ht="25.5" customHeight="1" x14ac:dyDescent="0.15">
      <c r="A6" s="2">
        <v>4</v>
      </c>
      <c r="B6" s="8" t="s">
        <v>35</v>
      </c>
      <c r="C6" s="8">
        <v>2022</v>
      </c>
      <c r="D6" s="8" t="s">
        <v>24</v>
      </c>
      <c r="E6" s="2">
        <v>0</v>
      </c>
      <c r="F6" s="2">
        <v>113</v>
      </c>
      <c r="G6" s="2">
        <v>16</v>
      </c>
      <c r="H6" s="2">
        <v>0</v>
      </c>
      <c r="I6" s="2">
        <v>6</v>
      </c>
      <c r="J6" s="2">
        <f t="shared" si="0"/>
        <v>49.300000000000004</v>
      </c>
    </row>
    <row r="7" spans="1:11" s="9" customFormat="1" ht="25.5" customHeight="1" x14ac:dyDescent="0.15">
      <c r="A7" s="2">
        <v>5</v>
      </c>
      <c r="B7" s="8" t="s">
        <v>27</v>
      </c>
      <c r="C7" s="8">
        <v>2021</v>
      </c>
      <c r="D7" s="8" t="s">
        <v>23</v>
      </c>
      <c r="E7" s="2">
        <v>0</v>
      </c>
      <c r="F7" s="2">
        <v>85</v>
      </c>
      <c r="G7" s="2">
        <v>28</v>
      </c>
      <c r="H7" s="2">
        <v>0</v>
      </c>
      <c r="I7" s="2">
        <v>6</v>
      </c>
      <c r="J7" s="2">
        <f t="shared" si="0"/>
        <v>40.5</v>
      </c>
    </row>
    <row r="8" spans="1:11" s="9" customFormat="1" ht="25.5" customHeight="1" x14ac:dyDescent="0.15">
      <c r="A8" s="2">
        <v>6</v>
      </c>
      <c r="B8" s="8" t="s">
        <v>31</v>
      </c>
      <c r="C8" s="8">
        <v>2023</v>
      </c>
      <c r="D8" s="8" t="s">
        <v>10</v>
      </c>
      <c r="E8" s="2">
        <v>0</v>
      </c>
      <c r="F8" s="2">
        <v>90</v>
      </c>
      <c r="G8" s="2">
        <v>0</v>
      </c>
      <c r="H8" s="2">
        <v>0</v>
      </c>
      <c r="I8" s="2">
        <v>0</v>
      </c>
      <c r="J8" s="2">
        <f t="shared" si="0"/>
        <v>36</v>
      </c>
    </row>
    <row r="9" spans="1:11" s="9" customFormat="1" ht="25.5" customHeight="1" x14ac:dyDescent="0.15">
      <c r="A9" s="2">
        <v>7</v>
      </c>
      <c r="B9" s="8" t="s">
        <v>28</v>
      </c>
      <c r="C9" s="8">
        <v>2021</v>
      </c>
      <c r="D9" s="8" t="s">
        <v>8</v>
      </c>
      <c r="E9" s="2">
        <v>0</v>
      </c>
      <c r="F9" s="2">
        <v>85</v>
      </c>
      <c r="G9" s="2">
        <v>0</v>
      </c>
      <c r="H9" s="2">
        <v>0</v>
      </c>
      <c r="I9" s="2">
        <v>0</v>
      </c>
      <c r="J9" s="2">
        <f t="shared" si="0"/>
        <v>34</v>
      </c>
    </row>
    <row r="10" spans="1:11" s="9" customFormat="1" ht="25.5" customHeight="1" x14ac:dyDescent="0.15">
      <c r="A10" s="2">
        <v>8</v>
      </c>
      <c r="B10" s="8" t="s">
        <v>30</v>
      </c>
      <c r="C10" s="8">
        <v>2021</v>
      </c>
      <c r="D10" s="8" t="s">
        <v>13</v>
      </c>
      <c r="E10" s="2">
        <v>0</v>
      </c>
      <c r="F10" s="2">
        <v>85</v>
      </c>
      <c r="G10" s="2">
        <v>0</v>
      </c>
      <c r="H10" s="2">
        <v>0</v>
      </c>
      <c r="I10" s="2">
        <v>0</v>
      </c>
      <c r="J10" s="2">
        <f t="shared" si="0"/>
        <v>34</v>
      </c>
    </row>
    <row r="11" spans="1:11" s="9" customFormat="1" ht="25.5" customHeight="1" x14ac:dyDescent="0.15">
      <c r="A11" s="2">
        <v>9</v>
      </c>
      <c r="B11" s="8" t="s">
        <v>36</v>
      </c>
      <c r="C11" s="8">
        <v>2022</v>
      </c>
      <c r="D11" s="8" t="s">
        <v>8</v>
      </c>
      <c r="E11" s="2">
        <v>0</v>
      </c>
      <c r="F11" s="2">
        <v>60</v>
      </c>
      <c r="G11" s="2">
        <v>0</v>
      </c>
      <c r="H11" s="2">
        <v>0</v>
      </c>
      <c r="I11" s="2">
        <v>0</v>
      </c>
      <c r="J11" s="2">
        <f t="shared" si="0"/>
        <v>24</v>
      </c>
    </row>
    <row r="12" spans="1:11" s="9" customFormat="1" ht="25.5" customHeight="1" x14ac:dyDescent="0.15">
      <c r="A12" s="2">
        <v>10</v>
      </c>
      <c r="B12" s="8" t="s">
        <v>37</v>
      </c>
      <c r="C12" s="8" t="s">
        <v>12</v>
      </c>
      <c r="D12" s="8" t="s">
        <v>11</v>
      </c>
      <c r="E12" s="2">
        <v>0</v>
      </c>
      <c r="F12" s="2">
        <v>60</v>
      </c>
      <c r="G12" s="2">
        <v>0</v>
      </c>
      <c r="H12" s="2">
        <v>0</v>
      </c>
      <c r="I12" s="2">
        <v>0</v>
      </c>
      <c r="J12" s="2">
        <f t="shared" si="0"/>
        <v>24</v>
      </c>
    </row>
    <row r="13" spans="1:11" s="9" customFormat="1" ht="25.5" customHeight="1" x14ac:dyDescent="0.15">
      <c r="A13" s="2">
        <v>11</v>
      </c>
      <c r="B13" s="8" t="s">
        <v>33</v>
      </c>
      <c r="C13" s="8">
        <v>2021</v>
      </c>
      <c r="D13" s="8" t="s">
        <v>13</v>
      </c>
      <c r="E13" s="2">
        <v>0</v>
      </c>
      <c r="F13" s="2">
        <v>57.5</v>
      </c>
      <c r="G13" s="2">
        <v>0</v>
      </c>
      <c r="H13" s="2">
        <v>0</v>
      </c>
      <c r="I13" s="2">
        <v>0</v>
      </c>
      <c r="J13" s="2">
        <f t="shared" si="0"/>
        <v>23</v>
      </c>
    </row>
    <row r="14" spans="1:11" s="9" customFormat="1" ht="25.5" customHeight="1" x14ac:dyDescent="0.15">
      <c r="A14" s="2">
        <v>12</v>
      </c>
      <c r="B14" s="8" t="s">
        <v>32</v>
      </c>
      <c r="C14" s="8">
        <v>2022</v>
      </c>
      <c r="D14" s="8" t="s">
        <v>24</v>
      </c>
      <c r="E14" s="2">
        <v>0</v>
      </c>
      <c r="F14" s="2">
        <v>30</v>
      </c>
      <c r="G14" s="2">
        <v>12</v>
      </c>
      <c r="H14" s="2">
        <v>10</v>
      </c>
      <c r="I14" s="2">
        <v>10</v>
      </c>
      <c r="J14" s="2">
        <f t="shared" si="0"/>
        <v>16.899999999999999</v>
      </c>
    </row>
    <row r="15" spans="1:11" s="9" customFormat="1" ht="25.5" customHeight="1" x14ac:dyDescent="0.15">
      <c r="A15" s="2">
        <v>13</v>
      </c>
      <c r="B15" s="8" t="s">
        <v>29</v>
      </c>
      <c r="C15" s="8">
        <v>2022</v>
      </c>
      <c r="D15" s="8" t="s">
        <v>9</v>
      </c>
      <c r="E15" s="2">
        <v>0</v>
      </c>
      <c r="F15" s="2">
        <v>20</v>
      </c>
      <c r="G15" s="2">
        <v>23</v>
      </c>
      <c r="H15" s="2">
        <v>0</v>
      </c>
      <c r="I15" s="2">
        <v>20</v>
      </c>
      <c r="J15" s="2">
        <f t="shared" si="0"/>
        <v>15.600000000000001</v>
      </c>
    </row>
  </sheetData>
  <sheetProtection algorithmName="SHA-512" hashValue="12+aYuWYtcF9enRnehJt1JN8GbFoC3d07m21bD+DCdYvJgID7sQycMnmPs/zLmexakwQ2Vqcdm+DqTp24L1ryA==" saltValue="AWo9HLPMGQ75OxnqS5Efjg==" spinCount="100000" sheet="1" objects="1" scenarios="1" selectLockedCells="1" selectUnlockedCells="1"/>
  <sortState xmlns:xlrd2="http://schemas.microsoft.com/office/spreadsheetml/2017/richdata2" ref="A3:J15">
    <sortCondition descending="1" ref="J3:J15"/>
  </sortState>
  <mergeCells count="1">
    <mergeCell ref="A1:K1"/>
  </mergeCells>
  <phoneticPr fontId="9" type="noConversion"/>
  <printOptions horizontalCentered="1"/>
  <pageMargins left="0.70866141732283505" right="0.23611111111111099" top="0.15748031496063" bottom="0.1574803149606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博士</vt:lpstr>
      <vt:lpstr>硕士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2023-10-08T00:18:58Z</cp:lastPrinted>
  <dcterms:created xsi:type="dcterms:W3CDTF">2006-09-16T00:00:00Z</dcterms:created>
  <dcterms:modified xsi:type="dcterms:W3CDTF">2023-10-08T01:00:38Z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E4DD49EB836F4C87A5F87E89367CF714</vt:lpwstr>
  </property>
</Properties>
</file>